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<sst xmlns="http://schemas.openxmlformats.org/spreadsheetml/2006/main" count="49" uniqueCount="40">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</sst>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Normal="100" workbookViewId="0">
      <selection activeCell="D25" sqref="D2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2" t="s">
        <v>38</v>
      </c>
      <c r="C2" s="43"/>
      <c r="D2" s="43"/>
      <c r="E2" s="43"/>
      <c r="F2" s="43"/>
      <c r="G2" s="44"/>
    </row>
    <row r="3" spans="2:7" x14ac:dyDescent="0.2">
      <c r="B3" s="45" t="s">
        <v>10</v>
      </c>
      <c r="C3" s="46"/>
      <c r="D3" s="46"/>
      <c r="E3" s="46"/>
      <c r="F3" s="46"/>
      <c r="G3" s="47"/>
    </row>
    <row r="4" spans="2:7" ht="12.75" thickBot="1" x14ac:dyDescent="0.25">
      <c r="B4" s="48" t="s">
        <v>39</v>
      </c>
      <c r="C4" s="49"/>
      <c r="D4" s="49"/>
      <c r="E4" s="49"/>
      <c r="F4" s="49"/>
      <c r="G4" s="50"/>
    </row>
    <row r="5" spans="2:7" ht="42" customHeight="1" thickBot="1" x14ac:dyDescent="0.25">
      <c r="B5" s="40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1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26064496</v>
      </c>
      <c r="D15" s="27">
        <v>0</v>
      </c>
      <c r="E15" s="21">
        <f t="shared" si="0"/>
        <v>26064496</v>
      </c>
      <c r="F15" s="27">
        <v>9393690.3699999992</v>
      </c>
      <c r="G15" s="20">
        <v>9393690.3699999992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26450000</v>
      </c>
      <c r="D17" s="27">
        <v>0</v>
      </c>
      <c r="E17" s="21">
        <f t="shared" si="0"/>
        <v>26450000</v>
      </c>
      <c r="F17" s="27">
        <v>22041666.699999999</v>
      </c>
      <c r="G17" s="20">
        <v>22041666.699999999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52514496</v>
      </c>
      <c r="D20" s="28">
        <f>SUM(D9:D18)</f>
        <v>0</v>
      </c>
      <c r="E20" s="22">
        <f>C20+D20</f>
        <v>52514496</v>
      </c>
      <c r="F20" s="28">
        <f>SUM(F9:F18)</f>
        <v>31435357.07</v>
      </c>
      <c r="G20" s="22">
        <f>SUM(G9:G18)</f>
        <v>31435357.07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0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1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32068538</v>
      </c>
      <c r="D26" s="20">
        <v>0</v>
      </c>
      <c r="E26" s="21">
        <f t="shared" ref="E26:E34" si="1">C26+D26</f>
        <v>32068538</v>
      </c>
      <c r="F26" s="20">
        <v>14440861.68</v>
      </c>
      <c r="G26" s="20">
        <v>14440861.68</v>
      </c>
    </row>
    <row r="27" spans="2:7" ht="12" customHeight="1" x14ac:dyDescent="0.2">
      <c r="B27" s="32" t="s">
        <v>12</v>
      </c>
      <c r="C27" s="20">
        <v>2452807</v>
      </c>
      <c r="D27" s="20">
        <v>0</v>
      </c>
      <c r="E27" s="21">
        <f t="shared" si="1"/>
        <v>2452807</v>
      </c>
      <c r="F27" s="20">
        <v>534286.55000000005</v>
      </c>
      <c r="G27" s="20">
        <v>534286.55000000005</v>
      </c>
    </row>
    <row r="28" spans="2:7" x14ac:dyDescent="0.2">
      <c r="B28" s="32" t="s">
        <v>13</v>
      </c>
      <c r="C28" s="20">
        <v>2884429</v>
      </c>
      <c r="D28" s="20">
        <v>0</v>
      </c>
      <c r="E28" s="21">
        <f t="shared" si="1"/>
        <v>2884429</v>
      </c>
      <c r="F28" s="20">
        <v>681216.75</v>
      </c>
      <c r="G28" s="20">
        <v>681216.75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20">
        <v>0</v>
      </c>
    </row>
    <row r="30" spans="2:7" x14ac:dyDescent="0.2">
      <c r="B30" s="32" t="s">
        <v>15</v>
      </c>
      <c r="C30" s="20">
        <v>1692000</v>
      </c>
      <c r="D30" s="20">
        <v>0</v>
      </c>
      <c r="E30" s="21">
        <f t="shared" si="1"/>
        <v>1692000</v>
      </c>
      <c r="F30" s="20">
        <v>87864.11</v>
      </c>
      <c r="G30" s="20">
        <v>87864.11</v>
      </c>
    </row>
    <row r="31" spans="2:7" x14ac:dyDescent="0.2">
      <c r="B31" s="32" t="s">
        <v>16</v>
      </c>
      <c r="C31" s="20">
        <v>22632319</v>
      </c>
      <c r="D31" s="20">
        <v>0</v>
      </c>
      <c r="E31" s="21">
        <f t="shared" si="1"/>
        <v>22632319</v>
      </c>
      <c r="F31" s="20">
        <v>6298294.0499999998</v>
      </c>
      <c r="G31" s="20">
        <v>6298294.0499999998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20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20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20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61730093</v>
      </c>
      <c r="D36" s="22">
        <f>SUM(D26:D34)</f>
        <v>0</v>
      </c>
      <c r="E36" s="22">
        <f>SUM(E26:E34)</f>
        <v>61730093</v>
      </c>
      <c r="F36" s="22">
        <f>SUM(F26:F34)</f>
        <v>22042523.140000001</v>
      </c>
      <c r="G36" s="38">
        <f>SUM(G26:G34)</f>
        <v>22042523.140000001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39"/>
    </row>
    <row r="38" spans="2:7" ht="12.75" thickBot="1" x14ac:dyDescent="0.25">
      <c r="B38" s="7" t="s">
        <v>37</v>
      </c>
      <c r="C38" s="8">
        <f>C20-C36</f>
        <v>-9215597</v>
      </c>
      <c r="D38" s="8">
        <f>D20-D36</f>
        <v>0</v>
      </c>
      <c r="E38" s="8">
        <f>D38+C38</f>
        <v>-9215597</v>
      </c>
      <c r="F38" s="8">
        <f>F20-F36</f>
        <v>9392833.9299999997</v>
      </c>
      <c r="G38" s="9">
        <f>G20-G36</f>
        <v>9392833.9299999997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2022-07-08T16:36:37Z</cp:lastPrinted>
  <dcterms:created xsi:type="dcterms:W3CDTF">2019-12-11T17:18:27Z</dcterms:created>
  <dcterms:modified xsi:type="dcterms:W3CDTF">2022-07-08T16:36:42Z</dcterms:modified>
</cp:coreProperties>
</file>